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<sst xmlns="http://schemas.openxmlformats.org/spreadsheetml/2006/main" count="91" uniqueCount="88">
  <si>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Приложение № 1  к решению</t>
  </si>
  <si>
    <t>Совета народных депутатов</t>
  </si>
  <si>
    <t>(тыс. руб.)</t>
  </si>
  <si>
    <t>коды бюджетной классификации</t>
  </si>
  <si>
    <t xml:space="preserve">наименование дохода                                                                     </t>
  </si>
  <si>
    <t xml:space="preserve">Кассовое исполнение </t>
  </si>
  <si>
    <t xml:space="preserve">Администратора поступлений </t>
  </si>
  <si>
    <t>доходов местного бюджета</t>
  </si>
  <si>
    <t>ДОХОДЫ ВСЕГО</t>
  </si>
  <si>
    <t>Федеральная налоговая служба</t>
  </si>
  <si>
    <t>182</t>
  </si>
  <si>
    <t>101 02021 01 0000 110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</si>
  <si>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</si>
  <si>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101 02010 01 0000 110</t>
  </si>
  <si>
    <t>101 02022 01 0000 110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</si>
  <si>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Налогового кодекса Российской Федерации</t>
  </si>
  <si>
    <t>101 02020 01 0000 110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</si>
  <si>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</si>
  <si>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</si>
  <si>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</si>
  <si>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101 02040 01 0000 110</t>
  </si>
  <si>
    <t>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</si>
  <si>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</si>
  <si>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106 06013 10 0000 110</t>
  </si>
  <si>
    <t>Земельный налог с организаций, обладающих земельным участком, расположенным в границах сельских  поселений</t>
  </si>
  <si>
    <t>106 06033 10 0000 110</t>
  </si>
  <si>
    <t>106 06023 10 0000 110</t>
  </si>
  <si>
    <t>Земельный налог с физических лиц, обладающих земельным участком, расположенным в границах сельских поселений</t>
  </si>
  <si>
    <t>106 06043 10 0000 110</t>
  </si>
  <si>
    <t>Администрация муниципального образования Гусь-Хрустальный район (муниципальный район) Владимирской области</t>
  </si>
  <si>
    <t>Прочие поступления от денежных взысканий (штрафов) и иных сумм в возмещение ущерба, зачисляемые в бюджеты поселений</t>
  </si>
  <si>
    <t>116 90050 10 0000 140</t>
  </si>
  <si>
    <t xml:space="preserve">Комитет по управлению муниципальным имуществом, градостроительству и архитекту-ре администрации муниципального образования Гусь-Хрустальный 
(муниципальный район) Владимирской области </t>
  </si>
  <si>
    <t>Доходы, получаемые в виде арендной платы, а также средства от продажи права на заключение договоров аренды земли, находящейся в собственности сельских поселений (за исключением земельных участков муниципальных автономных учреждений, а также земельных участков  муниципальных унитарных предприятий, в том числе казенных)</t>
  </si>
  <si>
    <t>111 05025 10 0000 120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</si>
  <si>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</si>
  <si>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111 05035 10 0000 120</t>
  </si>
  <si>
    <t xml:space="preserve">Государственная инспекция административно-технического надзора администрации Владимирской области </t>
  </si>
  <si>
    <t>Денежные взыскания (штрафов) установленные законами субъектов РФ за несоблюдение муниципальных правовых актов, зачисляемые в бюджеты поселений</t>
  </si>
  <si>
    <t>116 51040 02 0000 140</t>
  </si>
  <si>
    <t>Администрация муниципального образования поселок Уршельский 
(сельское поселение) Гусь-Хрустального района Владимирской области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</si>
  <si>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</si>
  <si>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1 08 04020 01 1000 110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</si>
  <si>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</si>
  <si>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111 09045 10 0000 120</t>
  </si>
  <si>
    <t>Прочие доходы от оказания платных услуг (работ) получателями средств бюджетов сельских  поселений</t>
  </si>
  <si>
    <t>1 13 01995 10 0000 130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</si>
  <si>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</si>
  <si>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1 13 02065 10 0000 130</t>
  </si>
  <si>
    <t>Дотации бюджетам  сельских поселений на выравнивание бюджетной обеспеченности</t>
  </si>
  <si>
    <t>108 04020 01 0000 110</t>
  </si>
  <si>
    <t>Субсидии бюджетам сельских поселений 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</si>
  <si>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Субсидии бюджетам сельских поселений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</si>
  <si>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</si>
  <si>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(капитальный и текущий ремонт систем водоснабжения 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</si>
  <si>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</si>
  <si>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</si>
  <si>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 xml:space="preserve">Прочие межбюджетные трансферты, передаваемые бюджетам сельских поселений (на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пожертвования, а также на реализацию мероприятий по заявкам сельских старост) </t>
  </si>
  <si>
    <t>Прочие безвозмездные поступления в бюджеты поселений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</si>
  <si>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</si>
  <si>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</si>
  <si>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</si>
  <si>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бюджета муниципального образования поселка Уршельский (сельское поселение) Гусь-Хрустального района Владимирской области за 2019 год по кодам классификации доходов бюджетов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</si>
  <si>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</si>
  <si>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2 02 20299 10 0000 150</t>
  </si>
  <si>
    <t>2 02 01001 10 0000 150</t>
  </si>
  <si>
    <t>2 02 20302 10 0000 150</t>
  </si>
  <si>
    <t>2 02 25555 10 0000 150</t>
  </si>
  <si>
    <t xml:space="preserve">2 02 02999 10 7023 150 </t>
  </si>
  <si>
    <t>2 02 04014 10 8047 150</t>
  </si>
  <si>
    <t>2 02 04014 10 8049 150</t>
  </si>
  <si>
    <t>2 02 04999 10 8044 150</t>
  </si>
  <si>
    <t xml:space="preserve">2 02 04999 10 8069 150 </t>
  </si>
  <si>
    <t>2 07 05030 10 0000 150</t>
  </si>
  <si>
    <t>2 19 60010 10 0000 150</t>
  </si>
  <si>
    <t>2 02 04014 10 8048 150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</si>
  <si>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 экстренного оповещения населения и системы ТАСЦО в муниципальных образованиях)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</si>
  <si>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</si>
  <si>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2 02 04014 10 8008 150</t>
  </si>
  <si>
    <t>Федеральная антимонопольная служба</t>
  </si>
  <si>
    <t>161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</si>
  <si>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</si>
  <si>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1 16 33050 10 0000 140</t>
  </si>
  <si>
    <t>1 14 02053 10 0000 440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</si>
  <si>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</si>
  <si>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2 02 02999 10 7039 150</t>
  </si>
  <si>
    <t>2 02 35118 10 0000 150</t>
  </si>
  <si>
    <r>
      <t xml:space="preserve">                                                                                                                                     от </t>
    </r>
    <r>
      <rPr>
        <u val="single"/>
        <sz val="12"/>
        <rFont val="Times New Roman"/>
        <family val="1"/>
      </rPr>
      <t>30.06.2020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247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</si>
</sst>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54"/>
      <name val="Calibri Light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u val="single"/>
      <sz val="12"/>
      <name val="Times New Roman"/>
      <family val="1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8"/>
      <color theme="3"/>
      <name val="Calibri Light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vertical="top" wrapText="1"/>
    </xf>
    <xf numFmtId="4" fontId="4" fillId="0" borderId="0" xfId="0" applyNumberFormat="1" applyFont="1" applyAlignment="1">
      <alignment wrapText="1"/>
    </xf>
    <xf numFmtId="49" fontId="6" fillId="0" borderId="11" xfId="0" applyNumberFormat="1" applyFont="1" applyBorder="1" applyAlignment="1">
      <alignment horizontal="left" wrapText="1"/>
    </xf>
    <xf numFmtId="0" fontId="8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8" fillId="0" borderId="13" xfId="0" applyFont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shrinkToFit="1"/>
    </xf>
    <xf numFmtId="49" fontId="8" fillId="0" borderId="14" xfId="0" applyNumberFormat="1" applyFont="1" applyFill="1" applyBorder="1" applyAlignment="1">
      <alignment horizontal="center" vertical="center" shrinkToFit="1"/>
    </xf>
    <xf numFmtId="164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" fontId="6" fillId="0" borderId="14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B4">
      <selection activeCell="C7" sqref="C7"/>
    </sheetView>
  </sheetViews>
  <sheetFormatPr defaultColWidth="9.00390625" defaultRowHeight="12.75"/>
  <cols>
    <col min="1" max="1" width="0" style="1" hidden="1" customWidth="1"/>
    <col min="2" max="2" width="53.875" style="1" customWidth="1"/>
    <col min="3" max="3" width="17.875" style="1" customWidth="1"/>
    <col min="4" max="4" width="24.125" style="1" customWidth="1"/>
    <col min="5" max="5" width="15.00390625" style="2" customWidth="1"/>
    <col min="6" max="16384" width="9.125" style="1" customWidth="1"/>
  </cols>
  <sheetData>
    <row r="1" spans="2:4" ht="16.5" customHeight="1">
      <c r="B1" s="36"/>
      <c r="C1" s="36"/>
      <c r="D1" s="36"/>
    </row>
    <row r="2" spans="1:5" ht="12.75" customHeight="1">
      <c r="A2" s="37" t="s">
        <v>0</v>
      </c>
      <c r="B2" s="37"/>
      <c r="C2" s="37"/>
      <c r="D2" s="37"/>
      <c r="E2" s="37"/>
    </row>
    <row r="3" spans="1:5" ht="15.75" customHeight="1">
      <c r="A3" s="38" t="s">
        <v>1</v>
      </c>
      <c r="B3" s="38"/>
      <c r="C3" s="38"/>
      <c r="D3" s="38"/>
      <c r="E3" s="38"/>
    </row>
    <row r="4" spans="1:5" ht="15.75" customHeight="1">
      <c r="A4" s="38" t="s">
        <v>87</v>
      </c>
      <c r="B4" s="38"/>
      <c r="C4" s="38"/>
      <c r="D4" s="38"/>
      <c r="E4" s="38"/>
    </row>
    <row r="5" spans="1:5" ht="59.25" customHeight="1">
      <c r="A5" s="39" t="s">
        <v>62</v>
      </c>
      <c r="B5" s="39"/>
      <c r="C5" s="39"/>
      <c r="D5" s="39"/>
      <c r="E5" s="7" t="s">
        <v>2</v>
      </c>
    </row>
    <row r="6" spans="1:5" ht="25.5" customHeight="1">
      <c r="A6" s="3" t="s">
        <v>3</v>
      </c>
      <c r="B6" s="40" t="s">
        <v>4</v>
      </c>
      <c r="C6" s="41" t="s">
        <v>3</v>
      </c>
      <c r="D6" s="41"/>
      <c r="E6" s="42" t="s">
        <v>5</v>
      </c>
    </row>
    <row r="7" spans="1:5" ht="30" customHeight="1">
      <c r="A7" s="4"/>
      <c r="B7" s="40"/>
      <c r="C7" s="17" t="s">
        <v>6</v>
      </c>
      <c r="D7" s="17" t="s">
        <v>7</v>
      </c>
      <c r="E7" s="42"/>
    </row>
    <row r="8" spans="1:5" ht="15.75">
      <c r="A8" s="4"/>
      <c r="B8" s="8" t="s">
        <v>8</v>
      </c>
      <c r="C8" s="18"/>
      <c r="D8" s="18"/>
      <c r="E8" s="31">
        <f>E9+E11+E19+E24+E26+E21</f>
        <v>49036.2</v>
      </c>
    </row>
    <row r="9" spans="1:5" ht="15.75">
      <c r="A9" s="4"/>
      <c r="B9" s="8" t="s">
        <v>79</v>
      </c>
      <c r="C9" s="19" t="s">
        <v>80</v>
      </c>
      <c r="D9" s="18"/>
      <c r="E9" s="31">
        <f>E10</f>
        <v>20</v>
      </c>
    </row>
    <row r="10" spans="1:5" ht="78.75">
      <c r="A10" s="4"/>
      <c r="B10" s="34" t="s">
        <v>81</v>
      </c>
      <c r="C10" s="18"/>
      <c r="D10" s="35" t="s">
        <v>82</v>
      </c>
      <c r="E10" s="33">
        <v>20</v>
      </c>
    </row>
    <row r="11" spans="1:5" ht="15.75">
      <c r="A11" s="4"/>
      <c r="B11" s="8" t="s">
        <v>9</v>
      </c>
      <c r="C11" s="19" t="s">
        <v>10</v>
      </c>
      <c r="D11" s="18"/>
      <c r="E11" s="32">
        <f>E12+E13+E14+E15+E16+E17+E18</f>
        <v>5427.1</v>
      </c>
    </row>
    <row r="12" spans="1:5" ht="75">
      <c r="A12" s="5" t="s">
        <v>11</v>
      </c>
      <c r="B12" s="9" t="s">
        <v>12</v>
      </c>
      <c r="C12" s="20"/>
      <c r="D12" s="20" t="s">
        <v>13</v>
      </c>
      <c r="E12" s="28">
        <v>2031</v>
      </c>
    </row>
    <row r="13" spans="1:5" ht="120">
      <c r="A13" s="5" t="s">
        <v>14</v>
      </c>
      <c r="B13" s="9" t="s">
        <v>15</v>
      </c>
      <c r="C13" s="20"/>
      <c r="D13" s="20" t="s">
        <v>16</v>
      </c>
      <c r="E13" s="28">
        <v>-0.4</v>
      </c>
    </row>
    <row r="14" spans="1:5" ht="45">
      <c r="A14" s="5"/>
      <c r="B14" s="9" t="s">
        <v>17</v>
      </c>
      <c r="C14" s="20"/>
      <c r="D14" s="20" t="s">
        <v>18</v>
      </c>
      <c r="E14" s="28">
        <v>1.1</v>
      </c>
    </row>
    <row r="15" spans="1:5" ht="94.5" customHeight="1">
      <c r="A15" s="5"/>
      <c r="B15" s="9" t="s">
        <v>19</v>
      </c>
      <c r="C15" s="20"/>
      <c r="D15" s="20" t="s">
        <v>20</v>
      </c>
      <c r="E15" s="28">
        <v>6.3</v>
      </c>
    </row>
    <row r="16" spans="1:5" ht="45">
      <c r="A16" s="5" t="s">
        <v>21</v>
      </c>
      <c r="B16" s="9" t="s">
        <v>22</v>
      </c>
      <c r="C16" s="20"/>
      <c r="D16" s="20" t="s">
        <v>21</v>
      </c>
      <c r="E16" s="28">
        <v>388.6</v>
      </c>
    </row>
    <row r="17" spans="1:5" ht="45">
      <c r="A17" s="5" t="s">
        <v>23</v>
      </c>
      <c r="B17" s="9" t="s">
        <v>24</v>
      </c>
      <c r="C17" s="20"/>
      <c r="D17" s="20" t="s">
        <v>25</v>
      </c>
      <c r="E17" s="28">
        <v>1664.7</v>
      </c>
    </row>
    <row r="18" spans="1:5" ht="45">
      <c r="A18" s="5" t="s">
        <v>26</v>
      </c>
      <c r="B18" s="9" t="s">
        <v>27</v>
      </c>
      <c r="C18" s="20"/>
      <c r="D18" s="20" t="s">
        <v>28</v>
      </c>
      <c r="E18" s="28">
        <v>1335.8</v>
      </c>
    </row>
    <row r="19" spans="1:5" ht="47.25">
      <c r="A19" s="5"/>
      <c r="B19" s="10" t="s">
        <v>29</v>
      </c>
      <c r="C19" s="21">
        <v>403</v>
      </c>
      <c r="D19" s="22"/>
      <c r="E19" s="31">
        <f>E20</f>
        <v>11.8</v>
      </c>
    </row>
    <row r="20" spans="1:5" ht="45">
      <c r="A20" s="5"/>
      <c r="B20" s="9" t="s">
        <v>30</v>
      </c>
      <c r="C20" s="20"/>
      <c r="D20" s="23" t="s">
        <v>31</v>
      </c>
      <c r="E20" s="28">
        <v>11.8</v>
      </c>
    </row>
    <row r="21" spans="1:5" ht="78.75">
      <c r="A21" s="5"/>
      <c r="B21" s="10" t="s">
        <v>32</v>
      </c>
      <c r="C21" s="21">
        <v>466</v>
      </c>
      <c r="D21" s="24"/>
      <c r="E21" s="31">
        <f>E22+E23</f>
        <v>33.2</v>
      </c>
    </row>
    <row r="22" spans="1:5" ht="105">
      <c r="A22" s="5"/>
      <c r="B22" s="9" t="s">
        <v>33</v>
      </c>
      <c r="C22" s="25"/>
      <c r="D22" s="20" t="s">
        <v>34</v>
      </c>
      <c r="E22" s="28">
        <v>7</v>
      </c>
    </row>
    <row r="23" spans="1:5" ht="75">
      <c r="A23" s="5"/>
      <c r="B23" s="9" t="s">
        <v>35</v>
      </c>
      <c r="C23" s="20"/>
      <c r="D23" s="20" t="s">
        <v>36</v>
      </c>
      <c r="E23" s="28">
        <v>26.2</v>
      </c>
    </row>
    <row r="24" spans="1:5" ht="47.25">
      <c r="A24" s="5"/>
      <c r="B24" s="10" t="s">
        <v>37</v>
      </c>
      <c r="C24" s="21">
        <v>599</v>
      </c>
      <c r="D24" s="24"/>
      <c r="E24" s="31">
        <f>E25</f>
        <v>50.1</v>
      </c>
    </row>
    <row r="25" spans="1:5" ht="60">
      <c r="A25" s="5"/>
      <c r="B25" s="9" t="s">
        <v>38</v>
      </c>
      <c r="C25" s="20"/>
      <c r="D25" s="20" t="s">
        <v>39</v>
      </c>
      <c r="E25" s="28">
        <v>50.1</v>
      </c>
    </row>
    <row r="26" spans="1:5" ht="63">
      <c r="A26" s="5"/>
      <c r="B26" s="10" t="s">
        <v>40</v>
      </c>
      <c r="C26" s="21">
        <v>703</v>
      </c>
      <c r="D26" s="24"/>
      <c r="E26" s="31">
        <f>SUM(E27:E46)</f>
        <v>43494</v>
      </c>
    </row>
    <row r="27" spans="1:5" ht="75">
      <c r="A27" s="5"/>
      <c r="B27" s="9" t="s">
        <v>41</v>
      </c>
      <c r="C27" s="25"/>
      <c r="D27" s="20" t="s">
        <v>42</v>
      </c>
      <c r="E27" s="28">
        <v>40.5</v>
      </c>
    </row>
    <row r="28" spans="1:5" ht="90">
      <c r="A28" s="5"/>
      <c r="B28" s="9" t="s">
        <v>43</v>
      </c>
      <c r="C28" s="20"/>
      <c r="D28" s="20" t="s">
        <v>44</v>
      </c>
      <c r="E28" s="28">
        <v>479.1</v>
      </c>
    </row>
    <row r="29" spans="1:5" ht="30">
      <c r="A29" s="5"/>
      <c r="B29" s="9" t="s">
        <v>45</v>
      </c>
      <c r="C29" s="20"/>
      <c r="D29" s="20" t="s">
        <v>46</v>
      </c>
      <c r="E29" s="28">
        <v>52.4</v>
      </c>
    </row>
    <row r="30" spans="1:5" ht="45">
      <c r="A30" s="5"/>
      <c r="B30" s="9" t="s">
        <v>47</v>
      </c>
      <c r="C30" s="20"/>
      <c r="D30" s="20" t="s">
        <v>48</v>
      </c>
      <c r="E30" s="28">
        <v>45.9</v>
      </c>
    </row>
    <row r="31" spans="1:5" ht="105">
      <c r="A31" s="5"/>
      <c r="B31" s="9" t="s">
        <v>84</v>
      </c>
      <c r="C31" s="20"/>
      <c r="D31" s="20" t="s">
        <v>83</v>
      </c>
      <c r="E31" s="28">
        <v>22.9</v>
      </c>
    </row>
    <row r="32" spans="1:5" ht="30">
      <c r="A32" s="5"/>
      <c r="B32" s="9" t="s">
        <v>49</v>
      </c>
      <c r="C32" s="20"/>
      <c r="D32" s="20" t="s">
        <v>65</v>
      </c>
      <c r="E32" s="28">
        <v>8833</v>
      </c>
    </row>
    <row r="33" spans="1:5" ht="120">
      <c r="A33" s="5"/>
      <c r="B33" s="9" t="s">
        <v>63</v>
      </c>
      <c r="C33" s="20"/>
      <c r="D33" s="20" t="s">
        <v>64</v>
      </c>
      <c r="E33" s="28">
        <v>1775.3</v>
      </c>
    </row>
    <row r="34" spans="1:5" ht="90">
      <c r="A34" s="5"/>
      <c r="B34" s="9" t="s">
        <v>59</v>
      </c>
      <c r="C34" s="20"/>
      <c r="D34" s="20" t="s">
        <v>66</v>
      </c>
      <c r="E34" s="28">
        <v>8236</v>
      </c>
    </row>
    <row r="35" spans="1:5" ht="60">
      <c r="A35" s="5"/>
      <c r="B35" s="9" t="s">
        <v>60</v>
      </c>
      <c r="C35" s="20"/>
      <c r="D35" s="20" t="s">
        <v>67</v>
      </c>
      <c r="E35" s="28">
        <v>1375.5</v>
      </c>
    </row>
    <row r="36" spans="1:5" ht="105">
      <c r="A36" s="5" t="s">
        <v>50</v>
      </c>
      <c r="B36" s="11" t="s">
        <v>51</v>
      </c>
      <c r="C36" s="20"/>
      <c r="D36" s="26" t="s">
        <v>68</v>
      </c>
      <c r="E36" s="28">
        <v>82.3</v>
      </c>
    </row>
    <row r="37" spans="1:5" ht="75">
      <c r="A37" s="5"/>
      <c r="B37" s="12" t="s">
        <v>52</v>
      </c>
      <c r="C37" s="20"/>
      <c r="D37" s="27" t="s">
        <v>85</v>
      </c>
      <c r="E37" s="28">
        <v>908.2</v>
      </c>
    </row>
    <row r="38" spans="1:5" ht="45">
      <c r="A38" s="5"/>
      <c r="B38" s="13" t="s">
        <v>53</v>
      </c>
      <c r="C38" s="20"/>
      <c r="D38" s="26" t="s">
        <v>86</v>
      </c>
      <c r="E38" s="28">
        <v>202.7</v>
      </c>
    </row>
    <row r="39" spans="1:5" ht="105">
      <c r="A39" s="5"/>
      <c r="B39" s="13" t="s">
        <v>77</v>
      </c>
      <c r="C39" s="20"/>
      <c r="D39" s="26" t="s">
        <v>78</v>
      </c>
      <c r="E39" s="28">
        <v>520</v>
      </c>
    </row>
    <row r="40" spans="1:5" ht="90">
      <c r="A40" s="5"/>
      <c r="B40" s="13" t="s">
        <v>54</v>
      </c>
      <c r="C40" s="20"/>
      <c r="D40" s="26" t="s">
        <v>69</v>
      </c>
      <c r="E40" s="28">
        <v>9061.4</v>
      </c>
    </row>
    <row r="41" spans="1:5" ht="120">
      <c r="A41" s="5"/>
      <c r="B41" s="13" t="s">
        <v>76</v>
      </c>
      <c r="C41" s="20"/>
      <c r="D41" s="26" t="s">
        <v>75</v>
      </c>
      <c r="E41" s="28">
        <v>173.8</v>
      </c>
    </row>
    <row r="42" spans="1:5" ht="105">
      <c r="A42" s="5"/>
      <c r="B42" s="13" t="s">
        <v>55</v>
      </c>
      <c r="C42" s="20"/>
      <c r="D42" s="26" t="s">
        <v>70</v>
      </c>
      <c r="E42" s="28">
        <v>3047</v>
      </c>
    </row>
    <row r="43" spans="1:5" ht="60">
      <c r="A43" s="6"/>
      <c r="B43" s="14" t="s">
        <v>56</v>
      </c>
      <c r="C43" s="20"/>
      <c r="D43" s="29" t="s">
        <v>71</v>
      </c>
      <c r="E43" s="30">
        <v>6033.6</v>
      </c>
    </row>
    <row r="44" spans="1:5" ht="120">
      <c r="A44" s="6"/>
      <c r="B44" s="15" t="s">
        <v>57</v>
      </c>
      <c r="C44" s="20"/>
      <c r="D44" s="26" t="s">
        <v>72</v>
      </c>
      <c r="E44" s="28">
        <v>1325.9</v>
      </c>
    </row>
    <row r="45" spans="1:5" ht="30">
      <c r="A45" s="6"/>
      <c r="B45" s="16" t="s">
        <v>58</v>
      </c>
      <c r="C45" s="20"/>
      <c r="D45" s="26" t="s">
        <v>73</v>
      </c>
      <c r="E45" s="28">
        <v>1397</v>
      </c>
    </row>
    <row r="46" spans="1:5" ht="60">
      <c r="A46" s="6"/>
      <c r="B46" s="16" t="s">
        <v>61</v>
      </c>
      <c r="C46" s="20"/>
      <c r="D46" s="26" t="s">
        <v>74</v>
      </c>
      <c r="E46" s="28">
        <v>-118.5</v>
      </c>
    </row>
    <row r="47" spans="1:5" ht="12.75">
      <c r="A47" s="5"/>
      <c r="B47"/>
      <c r="C47"/>
      <c r="D47"/>
      <c r="E47"/>
    </row>
    <row r="48" spans="1:5" ht="12.75">
      <c r="A48" s="5"/>
      <c r="B48"/>
      <c r="C48"/>
      <c r="D48"/>
      <c r="E48"/>
    </row>
    <row r="49" spans="1:5" ht="36">
      <c r="A49" s="5" t="s">
        <v>36</v>
      </c>
      <c r="B49"/>
      <c r="C49"/>
      <c r="D49"/>
      <c r="E49"/>
    </row>
  </sheetData>
  <sheetProtection selectLockedCells="1" selectUnlockedCells="1"/>
  <mergeCells count="8">
    <mergeCell ref="B1:D1"/>
    <mergeCell ref="A2:E2"/>
    <mergeCell ref="A3:E3"/>
    <mergeCell ref="A4:E4"/>
    <mergeCell ref="A5:D5"/>
    <mergeCell ref="B6:B7"/>
    <mergeCell ref="C6:D6"/>
    <mergeCell ref="E6:E7"/>
  </mergeCells>
  <printOptions/>
  <pageMargins left="0.5902777777777778" right="0.2375" top="0.5902777777777778" bottom="0.5902777777777778" header="0.5118055555555555" footer="0.5118055555555555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2020-06-29T10:45:41Z</cp:lastPrinted>
  <dcterms:modified xsi:type="dcterms:W3CDTF">2020-06-29T10:45:45Z</dcterms:modified>
  <cp:category/>
  <cp:version/>
  <cp:contentType/>
  <cp:contentStatus/>
</cp:coreProperties>
</file>